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13_ncr:1_{48195FA5-E57B-4C31-A6E6-18A92E97E649}" xr6:coauthVersionLast="47" xr6:coauthVersionMax="47" xr10:uidLastSave="{00000000-0000-0000-0000-000000000000}"/>
  <bookViews>
    <workbookView xWindow="-108" yWindow="-108" windowWidth="23256" windowHeight="12576" xr2:uid="{800D2A6A-3E01-44CE-98C4-ED2C3105E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D6" i="1"/>
  <c r="D7" i="1"/>
  <c r="D8" i="1"/>
  <c r="D9" i="1"/>
  <c r="D10" i="1"/>
  <c r="D11" i="1"/>
  <c r="D12" i="1"/>
  <c r="D13" i="1"/>
  <c r="D5" i="1"/>
  <c r="K14" i="1"/>
  <c r="J14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K5" i="1"/>
  <c r="J5" i="1"/>
  <c r="I6" i="1"/>
  <c r="I7" i="1"/>
  <c r="I8" i="1"/>
  <c r="I9" i="1"/>
  <c r="I10" i="1"/>
  <c r="I11" i="1"/>
  <c r="I12" i="1"/>
  <c r="I13" i="1"/>
  <c r="I5" i="1"/>
  <c r="H6" i="1"/>
  <c r="H7" i="1"/>
  <c r="H8" i="1"/>
  <c r="H9" i="1"/>
  <c r="H10" i="1"/>
  <c r="H11" i="1"/>
  <c r="H12" i="1"/>
  <c r="H13" i="1"/>
  <c r="H5" i="1"/>
  <c r="G12" i="1"/>
  <c r="G13" i="1" s="1"/>
  <c r="G11" i="1"/>
  <c r="G8" i="1"/>
  <c r="G9" i="1" s="1"/>
  <c r="G10" i="1" s="1"/>
  <c r="G7" i="1"/>
  <c r="G6" i="1"/>
  <c r="G5" i="1"/>
  <c r="E14" i="1"/>
</calcChain>
</file>

<file path=xl/sharedStrings.xml><?xml version="1.0" encoding="utf-8"?>
<sst xmlns="http://schemas.openxmlformats.org/spreadsheetml/2006/main" count="13" uniqueCount="13">
  <si>
    <t>var</t>
  </si>
  <si>
    <t>grupa</t>
  </si>
  <si>
    <t>Within</t>
  </si>
  <si>
    <t>Between</t>
  </si>
  <si>
    <t>dw</t>
  </si>
  <si>
    <t>db</t>
  </si>
  <si>
    <t>AS grupe</t>
  </si>
  <si>
    <t>provera</t>
  </si>
  <si>
    <t>podaci</t>
  </si>
  <si>
    <t>racun</t>
  </si>
  <si>
    <t>SS Within</t>
  </si>
  <si>
    <t>SS Between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</si>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</sst>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7" fontId="0" fillId="0" borderId="0" xfId="0" applyNumberFormat="1"/>
    <xf numFmtId="0" fontId="1" fillId="0" borderId="0" xfId="0" applyFont="1"/>
    <xf numFmtId="167" fontId="1" fillId="0" borderId="0" xfId="0" applyNumberFormat="1" applyFont="1"/>
    <xf numFmtId="167" fontId="2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37B8-E30B-49A0-B870-2A72512994E5}">
  <dimension ref="D3:K15"/>
  <sheetViews>
    <sheetView tabSelected="1" zoomScale="115" zoomScaleNormal="115" workbookViewId="0">
      <selection activeCell="N8" sqref="N8"/>
    </sheetView>
  </sheetViews>
  <sheetFormatPr defaultRowHeight="14.4" x14ac:dyDescent="0.3"/>
  <sheetData>
    <row r="3" spans="4:11" x14ac:dyDescent="0.3">
      <c r="E3" s="11" t="s">
        <v>8</v>
      </c>
      <c r="F3" s="11"/>
      <c r="G3" s="12" t="s">
        <v>9</v>
      </c>
      <c r="H3" s="12"/>
      <c r="I3" s="12"/>
      <c r="J3" s="12"/>
      <c r="K3" s="12"/>
    </row>
    <row r="4" spans="4:11" x14ac:dyDescent="0.3">
      <c r="D4" s="2" t="s">
        <v>7</v>
      </c>
      <c r="E4" s="9" t="s">
        <v>0</v>
      </c>
      <c r="F4" s="10" t="s">
        <v>1</v>
      </c>
      <c r="G4" s="2" t="s">
        <v>6</v>
      </c>
      <c r="H4" s="2" t="s">
        <v>4</v>
      </c>
      <c r="I4" s="2" t="s">
        <v>5</v>
      </c>
      <c r="J4" s="2" t="s">
        <v>2</v>
      </c>
      <c r="K4" s="2" t="s">
        <v>3</v>
      </c>
    </row>
    <row r="5" spans="4:11" x14ac:dyDescent="0.3">
      <c r="D5" s="4">
        <f>G5+H5</f>
        <v>10</v>
      </c>
      <c r="E5" s="5">
        <v>10</v>
      </c>
      <c r="F5" s="6">
        <v>1</v>
      </c>
      <c r="G5" s="1">
        <f>AVERAGE(E5:E7)</f>
        <v>11.666666666666666</v>
      </c>
      <c r="H5" s="1">
        <f>E5-G5</f>
        <v>-1.6666666666666661</v>
      </c>
      <c r="I5" s="1">
        <f>G5-$E$14</f>
        <v>2</v>
      </c>
      <c r="J5" s="1">
        <f>POWER(H5,2)</f>
        <v>2.7777777777777759</v>
      </c>
      <c r="K5" s="1">
        <f>POWER(I5,2)</f>
        <v>4</v>
      </c>
    </row>
    <row r="6" spans="4:11" x14ac:dyDescent="0.3">
      <c r="D6" s="4">
        <f t="shared" ref="D6:D13" si="0">G6+H6</f>
        <v>12</v>
      </c>
      <c r="E6" s="5">
        <v>12</v>
      </c>
      <c r="F6" s="6">
        <v>1</v>
      </c>
      <c r="G6" s="1">
        <f>G5</f>
        <v>11.666666666666666</v>
      </c>
      <c r="H6" s="1">
        <f t="shared" ref="H6:H13" si="1">E6-G6</f>
        <v>0.33333333333333393</v>
      </c>
      <c r="I6" s="1">
        <f t="shared" ref="I6:I13" si="2">G6-$E$14</f>
        <v>2</v>
      </c>
      <c r="J6" s="1">
        <f t="shared" ref="J6:J13" si="3">POWER(H6,2)</f>
        <v>0.11111111111111151</v>
      </c>
      <c r="K6" s="1">
        <f t="shared" ref="K6:K13" si="4">POWER(I6,2)</f>
        <v>4</v>
      </c>
    </row>
    <row r="7" spans="4:11" x14ac:dyDescent="0.3">
      <c r="D7" s="4">
        <f t="shared" si="0"/>
        <v>13</v>
      </c>
      <c r="E7" s="5">
        <v>13</v>
      </c>
      <c r="F7" s="6">
        <v>1</v>
      </c>
      <c r="G7" s="1">
        <f>G6</f>
        <v>11.666666666666666</v>
      </c>
      <c r="H7" s="1">
        <f t="shared" si="1"/>
        <v>1.3333333333333339</v>
      </c>
      <c r="I7" s="1">
        <f t="shared" si="2"/>
        <v>2</v>
      </c>
      <c r="J7" s="1">
        <f t="shared" si="3"/>
        <v>1.7777777777777795</v>
      </c>
      <c r="K7" s="1">
        <f t="shared" si="4"/>
        <v>4</v>
      </c>
    </row>
    <row r="8" spans="4:11" x14ac:dyDescent="0.3">
      <c r="D8" s="4">
        <f t="shared" si="0"/>
        <v>5</v>
      </c>
      <c r="E8" s="5">
        <v>5</v>
      </c>
      <c r="F8" s="6">
        <v>2</v>
      </c>
      <c r="G8" s="1">
        <f>AVERAGE(E8:E10)</f>
        <v>4.666666666666667</v>
      </c>
      <c r="H8" s="1">
        <f t="shared" si="1"/>
        <v>0.33333333333333304</v>
      </c>
      <c r="I8" s="1">
        <f t="shared" si="2"/>
        <v>-4.9999999999999991</v>
      </c>
      <c r="J8" s="1">
        <f t="shared" si="3"/>
        <v>0.11111111111111091</v>
      </c>
      <c r="K8" s="1">
        <f t="shared" si="4"/>
        <v>24.999999999999993</v>
      </c>
    </row>
    <row r="9" spans="4:11" x14ac:dyDescent="0.3">
      <c r="D9" s="4">
        <f t="shared" si="0"/>
        <v>6</v>
      </c>
      <c r="E9" s="5">
        <v>6</v>
      </c>
      <c r="F9" s="6">
        <v>2</v>
      </c>
      <c r="G9" s="1">
        <f>G8</f>
        <v>4.666666666666667</v>
      </c>
      <c r="H9" s="1">
        <f t="shared" si="1"/>
        <v>1.333333333333333</v>
      </c>
      <c r="I9" s="1">
        <f t="shared" si="2"/>
        <v>-4.9999999999999991</v>
      </c>
      <c r="J9" s="1">
        <f t="shared" si="3"/>
        <v>1.777777777777777</v>
      </c>
      <c r="K9" s="1">
        <f t="shared" si="4"/>
        <v>24.999999999999993</v>
      </c>
    </row>
    <row r="10" spans="4:11" x14ac:dyDescent="0.3">
      <c r="D10" s="4">
        <f t="shared" si="0"/>
        <v>3</v>
      </c>
      <c r="E10" s="5">
        <v>3</v>
      </c>
      <c r="F10" s="6">
        <v>2</v>
      </c>
      <c r="G10" s="1">
        <f>G9</f>
        <v>4.666666666666667</v>
      </c>
      <c r="H10" s="1">
        <f t="shared" si="1"/>
        <v>-1.666666666666667</v>
      </c>
      <c r="I10" s="1">
        <f t="shared" si="2"/>
        <v>-4.9999999999999991</v>
      </c>
      <c r="J10" s="1">
        <f t="shared" si="3"/>
        <v>2.7777777777777786</v>
      </c>
      <c r="K10" s="1">
        <f t="shared" si="4"/>
        <v>24.999999999999993</v>
      </c>
    </row>
    <row r="11" spans="4:11" x14ac:dyDescent="0.3">
      <c r="D11" s="4">
        <f t="shared" si="0"/>
        <v>7</v>
      </c>
      <c r="E11" s="5">
        <v>7</v>
      </c>
      <c r="F11" s="6">
        <v>3</v>
      </c>
      <c r="G11" s="1">
        <f>AVERAGE(E11:E13)</f>
        <v>12.666666666666666</v>
      </c>
      <c r="H11" s="1">
        <f t="shared" si="1"/>
        <v>-5.6666666666666661</v>
      </c>
      <c r="I11" s="1">
        <f t="shared" si="2"/>
        <v>3</v>
      </c>
      <c r="J11" s="1">
        <f t="shared" si="3"/>
        <v>32.111111111111107</v>
      </c>
      <c r="K11" s="1">
        <f t="shared" si="4"/>
        <v>9</v>
      </c>
    </row>
    <row r="12" spans="4:11" x14ac:dyDescent="0.3">
      <c r="D12" s="4">
        <f t="shared" si="0"/>
        <v>8</v>
      </c>
      <c r="E12" s="5">
        <v>8</v>
      </c>
      <c r="F12" s="6">
        <v>3</v>
      </c>
      <c r="G12" s="1">
        <f>G11</f>
        <v>12.666666666666666</v>
      </c>
      <c r="H12" s="1">
        <f t="shared" si="1"/>
        <v>-4.6666666666666661</v>
      </c>
      <c r="I12" s="1">
        <f t="shared" si="2"/>
        <v>3</v>
      </c>
      <c r="J12" s="1">
        <f t="shared" si="3"/>
        <v>21.777777777777771</v>
      </c>
      <c r="K12" s="1">
        <f t="shared" si="4"/>
        <v>9</v>
      </c>
    </row>
    <row r="13" spans="4:11" x14ac:dyDescent="0.3">
      <c r="D13" s="4">
        <f t="shared" si="0"/>
        <v>23</v>
      </c>
      <c r="E13" s="7">
        <v>23</v>
      </c>
      <c r="F13" s="8">
        <v>3</v>
      </c>
      <c r="G13" s="1">
        <f>G12</f>
        <v>12.666666666666666</v>
      </c>
      <c r="H13" s="1">
        <f t="shared" si="1"/>
        <v>10.333333333333334</v>
      </c>
      <c r="I13" s="1">
        <f t="shared" si="2"/>
        <v>3</v>
      </c>
      <c r="J13" s="1">
        <f t="shared" si="3"/>
        <v>106.77777777777779</v>
      </c>
      <c r="K13" s="1">
        <f t="shared" si="4"/>
        <v>9</v>
      </c>
    </row>
    <row r="14" spans="4:11" x14ac:dyDescent="0.3">
      <c r="D14" s="2" t="s">
        <v>12</v>
      </c>
      <c r="E14" s="3">
        <f>AVERAGE(E5:E13)</f>
        <v>9.6666666666666661</v>
      </c>
      <c r="F14" s="2"/>
      <c r="G14" s="3">
        <f>AVERAGE(G5:G13)</f>
        <v>9.6666666666666661</v>
      </c>
      <c r="H14" s="3">
        <f>AVERAGE(H5:H13)</f>
        <v>0</v>
      </c>
      <c r="J14" s="1">
        <f>SUM(J5:J13)</f>
        <v>170</v>
      </c>
      <c r="K14" s="1">
        <f>SUM(K5:K13)</f>
        <v>113.99999999999997</v>
      </c>
    </row>
    <row r="15" spans="4:11" x14ac:dyDescent="0.3">
      <c r="J15" s="2" t="s">
        <v>10</v>
      </c>
      <c r="K15" s="2" t="s">
        <v>11</v>
      </c>
    </row>
  </sheetData>
  <mergeCells count="2">
    <mergeCell ref="E3:F3"/>
    <mergeCell ref="G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Zoric</dc:creator>
  <cp:lastModifiedBy>Aleksandar Zoric</cp:lastModifiedBy>
  <dcterms:created xsi:type="dcterms:W3CDTF">2022-03-01T12:19:59Z</dcterms:created>
  <dcterms:modified xsi:type="dcterms:W3CDTF">2022-03-01T12:31:34Z</dcterms:modified>
</cp:coreProperties>
</file>